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UBND YEN HOA\PHONG KINH TE\14. CẤP GCN QSD ĐẤT\CÔNG KHAI\1. 19.6.2026\"/>
    </mc:Choice>
  </mc:AlternateContent>
  <xr:revisionPtr revIDLastSave="0" documentId="13_ncr:1_{26BA1ADD-4EBE-44CF-B134-0C60E3F23BF5}" xr6:coauthVersionLast="47" xr6:coauthVersionMax="47" xr10:uidLastSave="{00000000-0000-0000-0000-000000000000}"/>
  <bookViews>
    <workbookView xWindow="-108" yWindow="-108" windowWidth="23256" windowHeight="12456" tabRatio="437" activeTab="3" xr2:uid="{00000000-000D-0000-FFFF-FFFF00000000}"/>
  </bookViews>
  <sheets>
    <sheet name="duê" sheetId="3" r:id="rId1"/>
    <sheet name="thạch" sheetId="5" r:id="rId2"/>
    <sheet name="Mỹ" sheetId="4" r:id="rId3"/>
    <sheet name="Yên Hòa" sheetId="2" r:id="rId4"/>
  </sheets>
  <definedNames>
    <definedName name="_xlnm._FilterDatabase" localSheetId="3" hidden="1">'Yên Hòa'!$A$3:$K$3</definedName>
    <definedName name="_xlnm.Print_Titles" localSheetId="0">duê!$5:$5</definedName>
    <definedName name="_xlnm.Print_Titles" localSheetId="2">Mỹ!$5:$5</definedName>
    <definedName name="_xlnm.Print_Titles" localSheetId="1">thạch!$5:$5</definedName>
    <definedName name="_xlnm.Print_Titles" localSheetId="3">'Yên Hòa'!$3:$3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5" l="1"/>
  <c r="H13" i="3" l="1"/>
  <c r="H14" i="3"/>
  <c r="H15" i="3"/>
  <c r="H16" i="3"/>
  <c r="H10" i="5" l="1"/>
  <c r="H7" i="5"/>
  <c r="H8" i="5"/>
  <c r="H9" i="5"/>
  <c r="H12" i="5"/>
  <c r="H6" i="5"/>
  <c r="H7" i="3"/>
  <c r="H8" i="3"/>
  <c r="H9" i="3"/>
  <c r="H10" i="3"/>
  <c r="H11" i="3"/>
  <c r="H12" i="3"/>
  <c r="H6" i="3"/>
  <c r="H7" i="4" l="1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6" i="4"/>
</calcChain>
</file>

<file path=xl/sharedStrings.xml><?xml version="1.0" encoding="utf-8"?>
<sst xmlns="http://schemas.openxmlformats.org/spreadsheetml/2006/main" count="328" uniqueCount="140">
  <si>
    <t>Tổng diện tích</t>
  </si>
  <si>
    <t xml:space="preserve">Họ và tên </t>
  </si>
  <si>
    <t>Địa chỉ thường trú</t>
  </si>
  <si>
    <t xml:space="preserve">diện tích đất ở </t>
  </si>
  <si>
    <t>Thửa số</t>
  </si>
  <si>
    <t>Tờ bản đồ số</t>
  </si>
  <si>
    <t>STT</t>
  </si>
  <si>
    <t xml:space="preserve">Điạ chỉ thửa đất (Xã) </t>
  </si>
  <si>
    <t>Điạ chỉ thửa đất (thôn)</t>
  </si>
  <si>
    <t>diện tích đất trồng cây lâu năm</t>
  </si>
  <si>
    <t>Cẩm Duệ</t>
  </si>
  <si>
    <t>tình trạng tranh chấp</t>
  </si>
  <si>
    <t>ỦY BAN NHÂN DÂN</t>
  </si>
  <si>
    <t>XÃ CẨM DUỆ</t>
  </si>
  <si>
    <t>CỘNG HÒA XÃ HỘI CHỦ NGHĨA VIỆT NAM</t>
  </si>
  <si>
    <t>Độc lập - Tự do - Hạnh phúc</t>
  </si>
  <si>
    <t>Nguồn gốc thửa đất đề nghị cấp giấy chứng nhận quyền sử dụng đất do chủ sử dụng đất kê khai</t>
  </si>
  <si>
    <t>Người không đồng ý với các nội dung kê khai trên đây thì gửi đơn đến UBND Cẩm Duệ để giải quyết; sau thời gian trên sẽ không xem xét giải quyết.</t>
  </si>
  <si>
    <t>PHỤ LỤC 1</t>
  </si>
  <si>
    <t>Danh sách này được công khai trong thời gian 15 ngày, kể từ ngày…    ./.12./2025, đến ngày /.   ../…2025.. Tại địa điểm: Nhà Văn hóa các Thôn</t>
  </si>
  <si>
    <t>Danh sách này được công khai trong thời gian 15 ngày, kể từ ngày      /01/ 2026 đến ngày     /      /2026 Tại địa điểm: Nhà Văn hóa các Thôn</t>
  </si>
  <si>
    <r>
      <t xml:space="preserve">DANH SÁCH
CÔNG KHAI LẤY Ý KIẾN KHU DÂN CƯ CÁC TRƯỜNG HỢP ĐỀ NGHỊ CẤP GIẤY CHỨNG NHẬN
QUYỀN SỬ DỤNG ĐẤT LẦN ĐẦU </t>
    </r>
    <r>
      <rPr>
        <b/>
        <i/>
        <sz val="12"/>
        <color theme="1"/>
        <rFont val="Times New Roman"/>
        <family val="1"/>
      </rPr>
      <t>(Kèm theo Thông báo số            /UBND-KT ngày          /            /2026 của UBND xã Cẩm Duệ)</t>
    </r>
  </si>
  <si>
    <t>Danh sách này được công khai trong thời gian 15 ngày, kể từ ngày…../..1/…2026.., đến ngày… ../. 01/2026 Tại địa điểm: Nhà Văn hóa các Thôn</t>
  </si>
  <si>
    <t>Na Trung</t>
  </si>
  <si>
    <t>Thống Nhất</t>
  </si>
  <si>
    <r>
      <t xml:space="preserve">DANH SÁCH
CÔNG KHAI LẤY Ý KIẾN KHU DÂN CƯ CÁC TRƯỜNG HỢP ĐỀ NGHỊ CẤP GIẤY CHỨNG NHẬN
QUYỀN SỬ DỤNG ĐẤT LẦN ĐẦU </t>
    </r>
    <r>
      <rPr>
        <b/>
        <i/>
        <sz val="12"/>
        <color theme="1"/>
        <rFont val="Times New Roman"/>
        <family val="1"/>
      </rPr>
      <t>(Kèm theo Thông báo số     /TB-UBND ngày             /     /2025 của UBND xã Cẩm Duệ)</t>
    </r>
  </si>
  <si>
    <t>Mỹ Lâm</t>
  </si>
  <si>
    <t>Phương Trứ</t>
  </si>
  <si>
    <t>Mỹ Yên</t>
  </si>
  <si>
    <r>
      <t xml:space="preserve">DANH SÁCH
CÔNG KHAI LẤY Ý KIẾN KHU DÂN CƯ CÁC TRƯỜNG HỢP ĐỀ NGHỊ CẤP GIẤY CHỨNG NHẬN
QUYỀN SỬ DỤNG ĐẤT LẦN ĐẦU </t>
    </r>
    <r>
      <rPr>
        <b/>
        <i/>
        <sz val="12"/>
        <color theme="1"/>
        <rFont val="Times New Roman"/>
        <family val="1"/>
      </rPr>
      <t>(Kèm theo Thông báo số               /UBND-KT ngày    /10/2025 của UBND xã Cẩm Duệ)</t>
    </r>
  </si>
  <si>
    <t>Mỹ Phú</t>
  </si>
  <si>
    <t>Do vợ chồng tạo lập sử dụng làm nhà ở từ năm 1976 đến năm 2000 tháo dỡ nhà sử dụng trồng cây đến nay</t>
  </si>
  <si>
    <t>bà Lê Thị Mỹ</t>
  </si>
  <si>
    <t>ông Lê Đình La, bà Đào Thị Mai</t>
  </si>
  <si>
    <t>Do vợ chồng tạo lập sử dụng trồng cây từ năm 2003 đến nay</t>
  </si>
  <si>
    <t>ông Dương Hữu Lợi</t>
  </si>
  <si>
    <t>Mỹ Trung</t>
  </si>
  <si>
    <t>Do cha mẹ là ông Dương Hữu Tứ, bà Lê Thị Tứ tạo lập làm nhà ở từ năm 1964, đến năm 2026, ông Lợi nhận thừa kế một phần thửa đất.</t>
  </si>
  <si>
    <t>ông Hồ Văn Sơn, bà Bùi Thị Tài</t>
  </si>
  <si>
    <t>Nhà nước giao đất cho gia đình sử dụng vào trồng lúa nước năm 2003</t>
  </si>
  <si>
    <t>Do vợ chồng tạo lập sử dụng trồng cây hàng năm từ năm 2003 đến nay</t>
  </si>
  <si>
    <t>bà Dương Thị Thường</t>
  </si>
  <si>
    <t>Do vợ chồng tạo lập sử dụng trồng cây lâu năm từ năm 1997 đến nay</t>
  </si>
  <si>
    <t>ông Phạm Công Tiến, bà Bùi Thị Lương</t>
  </si>
  <si>
    <t>Mỹ Sơn</t>
  </si>
  <si>
    <t>Do vợ chồng tạo lập sử dụng trồng cây lâu năm từ năm 2004 đến nay</t>
  </si>
  <si>
    <t>ông Dương Trí Trọng, bà Phan Thị Minh</t>
  </si>
  <si>
    <t>Do vợ chồng tạo lập sử dụng trồng cây lâu năm từ năm 1996 đến nay</t>
  </si>
  <si>
    <t>Do vợ chồng tạo lập sử dụng trồng rừng sản xuất từ năm 2003 đến nay</t>
  </si>
  <si>
    <t>ông Phạm Văn Sơn, bà Phan Thị Thúy</t>
  </si>
  <si>
    <t>Tân Duệ</t>
  </si>
  <si>
    <t>bà Dương Thị Hồng</t>
  </si>
  <si>
    <t>ông Phan Khắc Bình, bà Đào Thị Khánh</t>
  </si>
  <si>
    <t>Nhà nước giao đất cho gia đình sử dụng trồng cây hàng năm từ năm 2003 đến nay</t>
  </si>
  <si>
    <t>ông Bùi Văn Bình, bà Nguyễn Thị Vân</t>
  </si>
  <si>
    <t>Do hợp tác xã cấp cho vợ chồng làm nhà ở từ năm 1979 đến nay</t>
  </si>
  <si>
    <t>Do cha mẹ tạo lập làm nhà ở từ năm 1945 đến  năm 2026 thừa kế cho bà Mại</t>
  </si>
  <si>
    <t>bà Trương Thị Mại</t>
  </si>
  <si>
    <t>ông Đậu Văn Khánh</t>
  </si>
  <si>
    <t>Do cha mẹ tạo lập làm nhà ở từ năm 1975 đến  năm 2026 thừa kế cho ông Khánh</t>
  </si>
  <si>
    <t>ông Thái Văn Học, bà Vũ Thị Quế</t>
  </si>
  <si>
    <t>Chu Trinh</t>
  </si>
  <si>
    <t>Do UBND xã giao đất làm nhà ở từ năm 2001 đến nay</t>
  </si>
  <si>
    <t>ông Nguyễn Văn Hòa</t>
  </si>
  <si>
    <t>Mỹ Thành</t>
  </si>
  <si>
    <t>Do cha mẹ tạo lập làm nhà ở từ năm 1945 đến  năm 2026 thừa kế cho ông Hòa</t>
  </si>
  <si>
    <t>ông Trần Mạnh Tôn</t>
  </si>
  <si>
    <t>Do cha mẹ tạo lập làm nhà ở từ năm 1960 đến  năm 2026 thừa kế cho ông Tôn</t>
  </si>
  <si>
    <t>ông Trương Quang Tràn</t>
  </si>
  <si>
    <t>Do vợ chồng ông Trương Quang Bình, bà Bùi Thị Hường sử dụng làm nhà ở năm 1996, đến năm 2001 chuyển nhượng lại cho vợ chồng ông Tràn</t>
  </si>
  <si>
    <t>ông Bùi Đình Xuân, bà Đặng Thị Tam</t>
  </si>
  <si>
    <t>Nhà nước giao đất cho gia đình sử dụng vào trồng lúa nước năm 1997 đến nay</t>
  </si>
  <si>
    <t>bà Lê Thị Được</t>
  </si>
  <si>
    <t>Nhà nước giao đất cho gia đình sử dụng vào trồng lúa nước năm 1982 đến nay</t>
  </si>
  <si>
    <t>ông Đặng Văn Việt, bà Đặng Thị Huấn</t>
  </si>
  <si>
    <t>Do vợ chồng tạo lập sử dụng trồng cây lâu năm từ năm 1992 đến nay</t>
  </si>
  <si>
    <t>ông Nguyễn Tiến Phiên, bà Lê Thị Hải</t>
  </si>
  <si>
    <t>Do vợ chồng tạo lập sử dụng trồng cây lâu năm từ năm 1981 đến nay</t>
  </si>
  <si>
    <t>bà Trần Thị Thuận</t>
  </si>
  <si>
    <t>Do cho vợ chồng tạo lập làm nhà ở từ năm 1979 đến nay</t>
  </si>
  <si>
    <t>ông Dương Hữu Chức, bà Trần Thị Nữ</t>
  </si>
  <si>
    <t>Mỹ Đông</t>
  </si>
  <si>
    <t>Do vợ chồng ông Phạm Danh Hòa tạo lập sử dụng trồng cây lâu năm từ năm 1990 đến năm 2005 chuyển nhượng cho vợ chồng ông Chức</t>
  </si>
  <si>
    <t>ông Dương Văn Phương, Phạm Thị Huân</t>
  </si>
  <si>
    <t>Do vợ chồng tạo lập sử dụng trồng rừng sản xuất từ năm 1992 đến nay</t>
  </si>
  <si>
    <t>ông Bùi Đức Trung, bà Nguyễn Thị Châu</t>
  </si>
  <si>
    <t>Do vợ chồng tạo lập sử dụng trồng rừng sản xuất từ năm 2011 đến nay</t>
  </si>
  <si>
    <t>ông Võ Tá Châu, bà Bùi Thị Lâm</t>
  </si>
  <si>
    <t>Quốc Tiến</t>
  </si>
  <si>
    <t xml:space="preserve">Nhận chuyển nhượng của vợ chồng ông Trần Văn Minh năm 2000, sử dụng trồng cây lâu năm </t>
  </si>
  <si>
    <t>ông Phan Văn Hợi, bà Võ Thị Ký</t>
  </si>
  <si>
    <t>Tân Mỹ</t>
  </si>
  <si>
    <t>Do cho vợ chồng tạo lập làm nhà ở từ năm 1976 đến nay</t>
  </si>
  <si>
    <t>ông Dư Văn Mại</t>
  </si>
  <si>
    <t>Trần Phú</t>
  </si>
  <si>
    <t>ông Lê Văn Hạnh</t>
  </si>
  <si>
    <t>Do cha mẹ là ông Lê Văn Đang, bà Phan Thị Vừa tạo lập làm nhà ở từ năm 1965 đến  năm 2026 thừa kế cho ông Mại</t>
  </si>
  <si>
    <t>Do cha mẹ là ông Dư Huệ, bà Lê Thị Sẹ tạo lập làm nhà ở từ năm 1950 đến  năm 2026 thừa kế cho ông Mại</t>
  </si>
  <si>
    <t>bà Phạm Thị Châu</t>
  </si>
  <si>
    <t>Do vợ chồng ông Phạm Văn Tỷ sử dụng từ năm 1979, đến năm 1986 chuyển nhượng là cho bà Châu sử dụng trồng cây lâu năm đến nay</t>
  </si>
  <si>
    <t>bà Dương Thị Trung</t>
  </si>
  <si>
    <t>Do bà tạo lập sử dụng trồng cây lâu năm từ năm 1999 đến nay</t>
  </si>
  <si>
    <t>ông Nguyễn Xuân Thọ, bà Dương Thị Thanh</t>
  </si>
  <si>
    <t>Do bà tạo lập sử dụng trồng cây lâu năm từ năm 1994 đến nay</t>
  </si>
  <si>
    <t>ông Dương Ngọc Đức, bà Lê Thị Lý</t>
  </si>
  <si>
    <t>Xuân Lâu</t>
  </si>
  <si>
    <t>Do vợ chồng sử dụng làm nhà ở năm 1995 đến nay</t>
  </si>
  <si>
    <r>
      <t xml:space="preserve">DANH SÁCH
CÔNG KHAI LẤY Ý KIẾN KHU DÂN CƯ CÁC TRƯỜNG HỢP ĐỀ NGHỊ CẤP GIẤY CHỨNG NHẬN
QUYỀN SỬ DỤNG ĐẤT LẦN ĐẦU </t>
    </r>
    <r>
      <rPr>
        <b/>
        <i/>
        <sz val="12"/>
        <rFont val="Times New Roman"/>
        <family val="1"/>
      </rPr>
      <t>(Kèm theo Thông báo số            /UBND-KT ngày     tháng   năm 2026  của UBND xã Yên Hòa)</t>
    </r>
  </si>
  <si>
    <t>tình trạng tranh chấp theo kê khai</t>
  </si>
  <si>
    <t>Yên Hòa</t>
  </si>
  <si>
    <t>Rạng Đông</t>
  </si>
  <si>
    <t>Đất trồng cây lâu năm</t>
  </si>
  <si>
    <t>Không</t>
  </si>
  <si>
    <t>Bắc Hòa</t>
  </si>
  <si>
    <t>Đất ở</t>
  </si>
  <si>
    <t>Nhân Hòa</t>
  </si>
  <si>
    <t>ông Thái Viết Diểu
và bà Phan Thị Đoài</t>
  </si>
  <si>
    <t>Mục đích đề nghị cấp GCN QSD đất</t>
  </si>
  <si>
    <t xml:space="preserve">Thửa đất do UBND xã Cẩm Dương cũ cấp năm 1998. </t>
  </si>
  <si>
    <t>ông Nguyễn Trọng Hùng
và bà Bùi Thị Thúy</t>
  </si>
  <si>
    <t>Trung Đông</t>
  </si>
  <si>
    <t>Do vợ chồng tạo lập sử dụng trồng cây lâu năm từ năm 2001 đến nay</t>
  </si>
  <si>
    <t>ông Nguyễn Gia Hoạt
và bà Phạm Thị Chương</t>
  </si>
  <si>
    <t>31 (128)</t>
  </si>
  <si>
    <t>Do ông Nguyễn Gia Duyệt và bà Nguyễn Thị Tính (đã chết) tạo lập làm nhà ở từ năm 1969 đến năm 1990 vợ chồng ông Nguyễn Gia Hoạt và bà Phạm Thị Chương nhận thừa kế toàn bộ thửa đất</t>
  </si>
  <si>
    <t>bà Trần Thị Phụng</t>
  </si>
  <si>
    <t>Bình Thọ</t>
  </si>
  <si>
    <t>95 (173)</t>
  </si>
  <si>
    <t>Do vợ chồng tạo lập làm nhà ở từ năm 1953 đến nay</t>
  </si>
  <si>
    <t>ông Trần Viết Đảm
và bà Trương Thị Châu</t>
  </si>
  <si>
    <t>Minh Hòa</t>
  </si>
  <si>
    <t>48 (156)</t>
  </si>
  <si>
    <t>Do vợ chồng tạo lập sử dụng trồng cây lâu năm từ năm 1998 đến nay</t>
  </si>
  <si>
    <t>bà Trần Thị Lựu</t>
  </si>
  <si>
    <t>Do vợ chồng tạo lập sử dụng làm nhà ở từ trước năm 2014 đến nay</t>
  </si>
  <si>
    <t>ông Nguyễn Gia Thông</t>
  </si>
  <si>
    <t>Đất trồng cây hàng năm</t>
  </si>
  <si>
    <t>27 (122)</t>
  </si>
  <si>
    <t>Do ông Nguyễn Gia Thông tạo lập sử dụng trồng cây hàng năm từ năm 2006 đến nay</t>
  </si>
  <si>
    <t>Đất ở và trồng cây lâu năm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</si>
</sst>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Calibri"/>
      <family val="2"/>
      <charset val="163"/>
      <scheme val="minor"/>
    </font>
    <font>
      <sz val="12"/>
      <name val="Times New Roman"/>
      <family val="1"/>
      <charset val="163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0"/>
      <name val="Arial"/>
      <family val="2"/>
      <charset val="163"/>
    </font>
    <font>
      <sz val="14"/>
      <name val="Times New Roman"/>
      <family val="1"/>
      <charset val="163"/>
    </font>
    <font>
      <sz val="14"/>
      <name val="Times New Roman"/>
      <family val="1"/>
      <charset val="163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2" fillId="0" borderId="0"/>
    <xf numFmtId="0" fontId="6" fillId="0" borderId="0"/>
    <xf numFmtId="0" fontId="5" fillId="0" borderId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0" fillId="0" borderId="0"/>
    <xf numFmtId="0" fontId="12" fillId="0" borderId="0"/>
    <xf numFmtId="0" fontId="11" fillId="0" borderId="0"/>
    <xf numFmtId="0" fontId="4" fillId="0" borderId="0"/>
    <xf numFmtId="0" fontId="7" fillId="0" borderId="0"/>
    <xf numFmtId="0" fontId="3" fillId="0" borderId="0"/>
    <xf numFmtId="0" fontId="7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165" fontId="17" fillId="2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165" fontId="20" fillId="2" borderId="1" xfId="0" applyNumberFormat="1" applyFont="1" applyFill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" fontId="13" fillId="0" borderId="0" xfId="0" applyNumberFormat="1" applyFont="1" applyAlignment="1">
      <alignment horizontal="center"/>
    </xf>
    <xf numFmtId="1" fontId="0" fillId="0" borderId="0" xfId="0" applyNumberFormat="1"/>
    <xf numFmtId="0" fontId="1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</cellXfs>
  <cellStyles count="13">
    <cellStyle name="Comma 2" xfId="4" xr:uid="{00000000-0005-0000-0000-000000000000}"/>
    <cellStyle name="Comma 3" xfId="5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  <cellStyle name="Normal 2 2 2" xfId="7" xr:uid="{00000000-0005-0000-0000-000005000000}"/>
    <cellStyle name="Normal 2 3" xfId="11" xr:uid="{00000000-0005-0000-0000-000006000000}"/>
    <cellStyle name="Normal 3" xfId="2" xr:uid="{00000000-0005-0000-0000-000007000000}"/>
    <cellStyle name="Normal 3 2" xfId="8" xr:uid="{00000000-0005-0000-0000-000008000000}"/>
    <cellStyle name="Normal 4" xfId="6" xr:uid="{00000000-0005-0000-0000-000009000000}"/>
    <cellStyle name="Normal 4 2" xfId="9" xr:uid="{00000000-0005-0000-0000-00000A000000}"/>
    <cellStyle name="Normal 5" xfId="12" xr:uid="{00000000-0005-0000-0000-00000B000000}"/>
    <cellStyle name="Normal 6" xfId="10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958850</xdr:colOff>
      <xdr:row>2</xdr:row>
      <xdr:rowOff>69850</xdr:rowOff>
    </xdr:from>
    <xdr:to>
      <xdr:col>2</xdr:col>
      <xdr:colOff>488950</xdr:colOff>
      <xdr:row>2</xdr:row>
      <xdr:rowOff>69850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1289050" y="673100"/>
          <a:ext cx="882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215900</xdr:colOff>
      <xdr:row>2</xdr:row>
      <xdr:rowOff>82550</xdr:rowOff>
    </xdr:from>
    <xdr:to>
      <xdr:col>10</xdr:col>
      <xdr:colOff>1289050</xdr:colOff>
      <xdr:row>2</xdr:row>
      <xdr:rowOff>88900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V="1">
          <a:off x="6286500" y="685800"/>
          <a:ext cx="154940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958850</xdr:colOff>
      <xdr:row>2</xdr:row>
      <xdr:rowOff>69850</xdr:rowOff>
    </xdr:from>
    <xdr:to>
      <xdr:col>2</xdr:col>
      <xdr:colOff>488950</xdr:colOff>
      <xdr:row>2</xdr:row>
      <xdr:rowOff>69850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1289050" y="673100"/>
          <a:ext cx="882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279400</xdr:colOff>
      <xdr:row>2</xdr:row>
      <xdr:rowOff>44450</xdr:rowOff>
    </xdr:from>
    <xdr:to>
      <xdr:col>10</xdr:col>
      <xdr:colOff>673100</xdr:colOff>
      <xdr:row>2</xdr:row>
      <xdr:rowOff>50800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V="1">
          <a:off x="6432550" y="438150"/>
          <a:ext cx="100330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958850</xdr:colOff>
      <xdr:row>2</xdr:row>
      <xdr:rowOff>69850</xdr:rowOff>
    </xdr:from>
    <xdr:to>
      <xdr:col>2</xdr:col>
      <xdr:colOff>488950</xdr:colOff>
      <xdr:row>2</xdr:row>
      <xdr:rowOff>69850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1289050" y="673100"/>
          <a:ext cx="882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304800</xdr:colOff>
      <xdr:row>2</xdr:row>
      <xdr:rowOff>63500</xdr:rowOff>
    </xdr:from>
    <xdr:to>
      <xdr:col>10</xdr:col>
      <xdr:colOff>698500</xdr:colOff>
      <xdr:row>2</xdr:row>
      <xdr:rowOff>69850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 flipV="1">
          <a:off x="6045200" y="457200"/>
          <a:ext cx="85725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opLeftCell="A19" workbookViewId="0">
      <selection activeCell="A14" sqref="A14"/>
    </sheetView>
  </sheetViews>
  <sheetFormatPr defaultRowHeight="14.4" x14ac:dyDescent="0.3"/>
  <cols>
    <col min="1" max="1" width="5.77734375" customWidth="1"/>
    <col min="2" max="2" width="20.5546875" customWidth="1"/>
    <col min="4" max="4" width="10.21875" customWidth="1"/>
    <col min="8" max="8" width="7.33203125" customWidth="1"/>
    <col min="9" max="9" width="7.21875" style="26" customWidth="1"/>
    <col min="10" max="10" width="7.33203125" style="26" customWidth="1"/>
    <col min="11" max="11" width="38.5546875" customWidth="1"/>
    <col min="12" max="12" width="8.33203125" customWidth="1"/>
  </cols>
  <sheetData>
    <row r="1" spans="1:12" ht="15.6" x14ac:dyDescent="0.3">
      <c r="B1" s="28" t="s">
        <v>12</v>
      </c>
      <c r="C1" s="28"/>
      <c r="D1" s="28"/>
      <c r="E1" s="11"/>
      <c r="F1" s="11"/>
      <c r="G1" s="11"/>
      <c r="H1" s="28" t="s">
        <v>14</v>
      </c>
      <c r="I1" s="28"/>
      <c r="J1" s="28"/>
      <c r="K1" s="28"/>
    </row>
    <row r="2" spans="1:12" ht="15.6" x14ac:dyDescent="0.3">
      <c r="B2" s="28" t="s">
        <v>13</v>
      </c>
      <c r="C2" s="28"/>
      <c r="D2" s="28"/>
      <c r="E2" s="11"/>
      <c r="F2" s="11"/>
      <c r="G2" s="11"/>
      <c r="H2" s="28" t="s">
        <v>15</v>
      </c>
      <c r="I2" s="28"/>
      <c r="J2" s="28"/>
      <c r="K2" s="28"/>
    </row>
    <row r="3" spans="1:12" ht="15.6" x14ac:dyDescent="0.3">
      <c r="B3" s="12"/>
      <c r="C3" s="12"/>
      <c r="D3" s="12"/>
      <c r="E3" s="11"/>
      <c r="F3" s="11"/>
      <c r="G3" s="11"/>
      <c r="H3" s="12"/>
      <c r="I3" s="25"/>
      <c r="J3" s="25"/>
      <c r="K3" s="12"/>
    </row>
    <row r="4" spans="1:12" ht="67.5" customHeight="1" x14ac:dyDescent="0.3">
      <c r="A4" s="31" t="s">
        <v>21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2" ht="65.55" customHeight="1" x14ac:dyDescent="0.3">
      <c r="A5" s="13" t="s">
        <v>6</v>
      </c>
      <c r="B5" s="13" t="s">
        <v>1</v>
      </c>
      <c r="C5" s="13" t="s">
        <v>2</v>
      </c>
      <c r="D5" s="13" t="s">
        <v>8</v>
      </c>
      <c r="E5" s="13" t="s">
        <v>7</v>
      </c>
      <c r="F5" s="14" t="s">
        <v>0</v>
      </c>
      <c r="G5" s="14" t="s">
        <v>3</v>
      </c>
      <c r="H5" s="14" t="s">
        <v>9</v>
      </c>
      <c r="I5" s="15" t="s">
        <v>4</v>
      </c>
      <c r="J5" s="15" t="s">
        <v>5</v>
      </c>
      <c r="K5" s="16" t="s">
        <v>16</v>
      </c>
      <c r="L5" s="16" t="s">
        <v>11</v>
      </c>
    </row>
    <row r="6" spans="1:12" ht="48" customHeight="1" x14ac:dyDescent="0.3">
      <c r="A6" s="2">
        <v>1</v>
      </c>
      <c r="B6" s="1" t="s">
        <v>54</v>
      </c>
      <c r="C6" s="17" t="s">
        <v>10</v>
      </c>
      <c r="D6" s="17" t="s">
        <v>24</v>
      </c>
      <c r="E6" s="17" t="s">
        <v>10</v>
      </c>
      <c r="F6" s="10">
        <v>839.9</v>
      </c>
      <c r="G6" s="10">
        <v>839.9</v>
      </c>
      <c r="H6" s="4">
        <f>F6-G6</f>
        <v>0</v>
      </c>
      <c r="I6" s="5">
        <v>19</v>
      </c>
      <c r="J6" s="5">
        <v>23</v>
      </c>
      <c r="K6" s="19" t="s">
        <v>55</v>
      </c>
      <c r="L6" s="6"/>
    </row>
    <row r="7" spans="1:12" ht="39.450000000000003" customHeight="1" x14ac:dyDescent="0.3">
      <c r="A7" s="2">
        <v>2</v>
      </c>
      <c r="B7" s="1" t="s">
        <v>57</v>
      </c>
      <c r="C7" s="17" t="s">
        <v>10</v>
      </c>
      <c r="D7" s="17" t="s">
        <v>24</v>
      </c>
      <c r="E7" s="17" t="s">
        <v>10</v>
      </c>
      <c r="F7" s="10">
        <v>2074.5</v>
      </c>
      <c r="G7" s="10">
        <v>2000</v>
      </c>
      <c r="H7" s="4">
        <f t="shared" ref="H7:H16" si="0">F7-G7</f>
        <v>74.5</v>
      </c>
      <c r="I7" s="5">
        <v>37</v>
      </c>
      <c r="J7" s="5">
        <v>23</v>
      </c>
      <c r="K7" s="19" t="s">
        <v>56</v>
      </c>
      <c r="L7" s="7"/>
    </row>
    <row r="8" spans="1:12" ht="55.95" customHeight="1" x14ac:dyDescent="0.3">
      <c r="A8" s="2">
        <v>3</v>
      </c>
      <c r="B8" s="1" t="s">
        <v>58</v>
      </c>
      <c r="C8" s="17" t="s">
        <v>10</v>
      </c>
      <c r="D8" s="17" t="s">
        <v>27</v>
      </c>
      <c r="E8" s="17" t="s">
        <v>10</v>
      </c>
      <c r="F8" s="10">
        <v>822.8</v>
      </c>
      <c r="G8" s="10">
        <v>822.8</v>
      </c>
      <c r="H8" s="4">
        <f t="shared" si="0"/>
        <v>0</v>
      </c>
      <c r="I8" s="5">
        <v>114</v>
      </c>
      <c r="J8" s="5">
        <v>28</v>
      </c>
      <c r="K8" s="19" t="s">
        <v>59</v>
      </c>
      <c r="L8" s="8"/>
    </row>
    <row r="9" spans="1:12" ht="59.55" customHeight="1" x14ac:dyDescent="0.3">
      <c r="A9" s="2">
        <v>4</v>
      </c>
      <c r="B9" s="3" t="s">
        <v>60</v>
      </c>
      <c r="C9" s="17" t="s">
        <v>10</v>
      </c>
      <c r="D9" s="17" t="s">
        <v>61</v>
      </c>
      <c r="E9" s="17" t="s">
        <v>10</v>
      </c>
      <c r="F9" s="10">
        <v>298.39999999999998</v>
      </c>
      <c r="G9" s="10">
        <v>298.39999999999998</v>
      </c>
      <c r="H9" s="4">
        <f t="shared" si="0"/>
        <v>0</v>
      </c>
      <c r="I9" s="5">
        <v>128</v>
      </c>
      <c r="J9" s="5">
        <v>35</v>
      </c>
      <c r="K9" s="19" t="s">
        <v>62</v>
      </c>
      <c r="L9" s="8"/>
    </row>
    <row r="10" spans="1:12" ht="59.55" customHeight="1" x14ac:dyDescent="0.3">
      <c r="A10" s="2">
        <v>5</v>
      </c>
      <c r="B10" s="3" t="s">
        <v>78</v>
      </c>
      <c r="C10" s="17" t="s">
        <v>10</v>
      </c>
      <c r="D10" s="17" t="s">
        <v>24</v>
      </c>
      <c r="E10" s="17" t="s">
        <v>10</v>
      </c>
      <c r="F10" s="10">
        <v>1068.8</v>
      </c>
      <c r="G10" s="10">
        <v>1068.8</v>
      </c>
      <c r="H10" s="4">
        <f t="shared" si="0"/>
        <v>0</v>
      </c>
      <c r="I10" s="5">
        <v>41</v>
      </c>
      <c r="J10" s="5">
        <v>19</v>
      </c>
      <c r="K10" s="19" t="s">
        <v>79</v>
      </c>
      <c r="L10" s="8"/>
    </row>
    <row r="11" spans="1:12" ht="59.55" customHeight="1" x14ac:dyDescent="0.3">
      <c r="A11" s="2">
        <v>6</v>
      </c>
      <c r="B11" s="3" t="s">
        <v>87</v>
      </c>
      <c r="C11" s="17" t="s">
        <v>10</v>
      </c>
      <c r="D11" s="17" t="s">
        <v>88</v>
      </c>
      <c r="E11" s="17" t="s">
        <v>10</v>
      </c>
      <c r="F11" s="10">
        <v>971.6</v>
      </c>
      <c r="G11" s="10">
        <v>0</v>
      </c>
      <c r="H11" s="4">
        <f t="shared" si="0"/>
        <v>971.6</v>
      </c>
      <c r="I11" s="5">
        <v>115</v>
      </c>
      <c r="J11" s="5">
        <v>28</v>
      </c>
      <c r="K11" s="19" t="s">
        <v>89</v>
      </c>
      <c r="L11" s="8"/>
    </row>
    <row r="12" spans="1:12" ht="59.55" customHeight="1" x14ac:dyDescent="0.3">
      <c r="A12" s="2">
        <v>7</v>
      </c>
      <c r="B12" s="3" t="s">
        <v>90</v>
      </c>
      <c r="C12" s="17" t="s">
        <v>10</v>
      </c>
      <c r="D12" s="17" t="s">
        <v>91</v>
      </c>
      <c r="E12" s="17" t="s">
        <v>10</v>
      </c>
      <c r="F12" s="10">
        <v>1326.4</v>
      </c>
      <c r="G12" s="10">
        <v>1326.4</v>
      </c>
      <c r="H12" s="4">
        <f t="shared" si="0"/>
        <v>0</v>
      </c>
      <c r="I12" s="5">
        <v>67</v>
      </c>
      <c r="J12" s="5">
        <v>46</v>
      </c>
      <c r="K12" s="19" t="s">
        <v>92</v>
      </c>
      <c r="L12" s="8"/>
    </row>
    <row r="13" spans="1:12" ht="59.55" customHeight="1" x14ac:dyDescent="0.3">
      <c r="A13" s="2">
        <v>8</v>
      </c>
      <c r="B13" s="3" t="s">
        <v>93</v>
      </c>
      <c r="C13" s="17" t="s">
        <v>10</v>
      </c>
      <c r="D13" s="17" t="s">
        <v>94</v>
      </c>
      <c r="E13" s="17" t="s">
        <v>10</v>
      </c>
      <c r="F13" s="10">
        <v>1032.4000000000001</v>
      </c>
      <c r="G13" s="10">
        <v>1032.4000000000001</v>
      </c>
      <c r="H13" s="4">
        <f t="shared" si="0"/>
        <v>0</v>
      </c>
      <c r="I13" s="5">
        <v>217</v>
      </c>
      <c r="J13" s="5">
        <v>32</v>
      </c>
      <c r="K13" s="19" t="s">
        <v>97</v>
      </c>
      <c r="L13" s="8"/>
    </row>
    <row r="14" spans="1:12" ht="59.55" customHeight="1" x14ac:dyDescent="0.3">
      <c r="A14" s="2">
        <v>9</v>
      </c>
      <c r="B14" s="3" t="s">
        <v>95</v>
      </c>
      <c r="C14" s="17" t="s">
        <v>10</v>
      </c>
      <c r="D14" s="17" t="s">
        <v>27</v>
      </c>
      <c r="E14" s="17" t="s">
        <v>10</v>
      </c>
      <c r="F14" s="10">
        <v>1367.4</v>
      </c>
      <c r="G14" s="10">
        <v>1367.4</v>
      </c>
      <c r="H14" s="4">
        <f t="shared" si="0"/>
        <v>0</v>
      </c>
      <c r="I14" s="5">
        <v>183</v>
      </c>
      <c r="J14" s="5">
        <v>32</v>
      </c>
      <c r="K14" s="19" t="s">
        <v>96</v>
      </c>
      <c r="L14" s="8"/>
    </row>
    <row r="15" spans="1:12" ht="59.55" customHeight="1" x14ac:dyDescent="0.3">
      <c r="A15" s="2">
        <v>10</v>
      </c>
      <c r="B15" s="3"/>
      <c r="C15" s="17"/>
      <c r="D15" s="17"/>
      <c r="E15" s="17"/>
      <c r="F15" s="10"/>
      <c r="G15" s="10"/>
      <c r="H15" s="4">
        <f t="shared" si="0"/>
        <v>0</v>
      </c>
      <c r="I15" s="5"/>
      <c r="J15" s="5"/>
      <c r="K15" s="19"/>
      <c r="L15" s="8"/>
    </row>
    <row r="16" spans="1:12" ht="77.55" customHeight="1" x14ac:dyDescent="0.3">
      <c r="A16" s="2">
        <v>11</v>
      </c>
      <c r="B16" s="1"/>
      <c r="C16" s="17"/>
      <c r="D16" s="18"/>
      <c r="E16" s="17"/>
      <c r="F16" s="10"/>
      <c r="G16" s="10"/>
      <c r="H16" s="4">
        <f t="shared" si="0"/>
        <v>0</v>
      </c>
      <c r="I16" s="5"/>
      <c r="J16" s="5"/>
      <c r="K16" s="19"/>
      <c r="L16" s="9"/>
    </row>
    <row r="17" spans="1:12" ht="25.05" customHeight="1" x14ac:dyDescent="0.3">
      <c r="A17" s="29" t="s">
        <v>22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</row>
    <row r="18" spans="1:12" ht="22.95" customHeight="1" x14ac:dyDescent="0.3">
      <c r="A18" s="30" t="s">
        <v>17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</row>
  </sheetData>
  <mergeCells count="7">
    <mergeCell ref="A17:L17"/>
    <mergeCell ref="A18:L18"/>
    <mergeCell ref="B1:D1"/>
    <mergeCell ref="H1:K1"/>
    <mergeCell ref="B2:D2"/>
    <mergeCell ref="H2:K2"/>
    <mergeCell ref="A4:L4"/>
  </mergeCells>
  <pageMargins left="0.22" right="0.17" top="0.42" bottom="0.26" header="0.3" footer="0.28999999999999998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4"/>
  <sheetViews>
    <sheetView topLeftCell="A9" workbookViewId="0">
      <selection activeCell="A6" sqref="A6:A12"/>
    </sheetView>
  </sheetViews>
  <sheetFormatPr defaultRowHeight="14.4" x14ac:dyDescent="0.3"/>
  <cols>
    <col min="1" max="1" width="5.109375" customWidth="1"/>
    <col min="2" max="2" width="19.77734375" customWidth="1"/>
    <col min="4" max="4" width="10.77734375" customWidth="1"/>
    <col min="11" max="11" width="30.109375" customWidth="1"/>
  </cols>
  <sheetData>
    <row r="1" spans="1:12" ht="15.6" x14ac:dyDescent="0.3">
      <c r="B1" s="28" t="s">
        <v>12</v>
      </c>
      <c r="C1" s="28"/>
      <c r="D1" s="28"/>
      <c r="E1" s="11"/>
      <c r="F1" s="11"/>
      <c r="G1" s="11"/>
      <c r="H1" s="28" t="s">
        <v>14</v>
      </c>
      <c r="I1" s="28"/>
      <c r="J1" s="28"/>
      <c r="K1" s="28"/>
    </row>
    <row r="2" spans="1:12" ht="15.6" x14ac:dyDescent="0.3">
      <c r="B2" s="28" t="s">
        <v>13</v>
      </c>
      <c r="C2" s="28"/>
      <c r="D2" s="28"/>
      <c r="E2" s="11"/>
      <c r="F2" s="11"/>
      <c r="G2" s="11"/>
      <c r="H2" s="28" t="s">
        <v>15</v>
      </c>
      <c r="I2" s="28"/>
      <c r="J2" s="28"/>
      <c r="K2" s="28"/>
    </row>
    <row r="3" spans="1:12" ht="15.6" x14ac:dyDescent="0.3">
      <c r="B3" s="12"/>
      <c r="C3" s="12"/>
      <c r="D3" s="12"/>
      <c r="E3" s="11"/>
      <c r="F3" s="11"/>
      <c r="G3" s="11"/>
      <c r="H3" s="12"/>
      <c r="I3" s="12"/>
      <c r="J3" s="12"/>
      <c r="K3" s="12"/>
    </row>
    <row r="4" spans="1:12" ht="61.95" customHeight="1" x14ac:dyDescent="0.3">
      <c r="A4" s="32" t="s">
        <v>25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 ht="58.5" customHeight="1" x14ac:dyDescent="0.3">
      <c r="A5" s="13" t="s">
        <v>6</v>
      </c>
      <c r="B5" s="13" t="s">
        <v>1</v>
      </c>
      <c r="C5" s="13" t="s">
        <v>2</v>
      </c>
      <c r="D5" s="13" t="s">
        <v>8</v>
      </c>
      <c r="E5" s="13" t="s">
        <v>7</v>
      </c>
      <c r="F5" s="14" t="s">
        <v>0</v>
      </c>
      <c r="G5" s="14" t="s">
        <v>3</v>
      </c>
      <c r="H5" s="14" t="s">
        <v>9</v>
      </c>
      <c r="I5" s="15" t="s">
        <v>4</v>
      </c>
      <c r="J5" s="15" t="s">
        <v>5</v>
      </c>
      <c r="K5" s="16" t="s">
        <v>16</v>
      </c>
      <c r="L5" s="16" t="s">
        <v>11</v>
      </c>
    </row>
    <row r="6" spans="1:12" ht="61.05" customHeight="1" x14ac:dyDescent="0.3">
      <c r="A6" s="2">
        <v>1</v>
      </c>
      <c r="B6" s="1" t="s">
        <v>63</v>
      </c>
      <c r="C6" s="17" t="s">
        <v>10</v>
      </c>
      <c r="D6" s="17" t="s">
        <v>64</v>
      </c>
      <c r="E6" s="17" t="s">
        <v>10</v>
      </c>
      <c r="F6" s="10">
        <v>2184.4</v>
      </c>
      <c r="G6" s="10">
        <v>2000</v>
      </c>
      <c r="H6" s="4">
        <f>F6-G6</f>
        <v>184.40000000000009</v>
      </c>
      <c r="I6" s="5">
        <v>170</v>
      </c>
      <c r="J6" s="5">
        <v>23</v>
      </c>
      <c r="K6" s="19" t="s">
        <v>65</v>
      </c>
      <c r="L6" s="8"/>
    </row>
    <row r="7" spans="1:12" ht="61.05" customHeight="1" x14ac:dyDescent="0.3">
      <c r="A7" s="2">
        <v>2</v>
      </c>
      <c r="B7" s="1" t="s">
        <v>66</v>
      </c>
      <c r="C7" s="17" t="s">
        <v>10</v>
      </c>
      <c r="D7" s="17" t="s">
        <v>23</v>
      </c>
      <c r="E7" s="17" t="s">
        <v>10</v>
      </c>
      <c r="F7" s="10">
        <v>2094.1999999999998</v>
      </c>
      <c r="G7" s="10">
        <v>2000</v>
      </c>
      <c r="H7" s="4">
        <f t="shared" ref="H7:H12" si="0">F7-G7</f>
        <v>94.199999999999818</v>
      </c>
      <c r="I7" s="5">
        <v>9</v>
      </c>
      <c r="J7" s="5">
        <v>32</v>
      </c>
      <c r="K7" s="19" t="s">
        <v>67</v>
      </c>
      <c r="L7" s="8"/>
    </row>
    <row r="8" spans="1:12" ht="73.5" customHeight="1" x14ac:dyDescent="0.3">
      <c r="A8" s="2">
        <v>3</v>
      </c>
      <c r="B8" s="1" t="s">
        <v>68</v>
      </c>
      <c r="C8" s="17" t="s">
        <v>10</v>
      </c>
      <c r="D8" s="17" t="s">
        <v>23</v>
      </c>
      <c r="E8" s="17" t="s">
        <v>10</v>
      </c>
      <c r="F8" s="10">
        <v>1002.7</v>
      </c>
      <c r="G8" s="10">
        <v>400</v>
      </c>
      <c r="H8" s="4">
        <f t="shared" si="0"/>
        <v>602.70000000000005</v>
      </c>
      <c r="I8" s="5">
        <v>40</v>
      </c>
      <c r="J8" s="5">
        <v>34</v>
      </c>
      <c r="K8" s="19" t="s">
        <v>69</v>
      </c>
      <c r="L8" s="8"/>
    </row>
    <row r="9" spans="1:12" ht="61.05" customHeight="1" x14ac:dyDescent="0.3">
      <c r="A9" s="2">
        <v>4</v>
      </c>
      <c r="B9" s="1" t="s">
        <v>70</v>
      </c>
      <c r="C9" s="17" t="s">
        <v>10</v>
      </c>
      <c r="D9" s="17" t="s">
        <v>23</v>
      </c>
      <c r="E9" s="17" t="s">
        <v>10</v>
      </c>
      <c r="F9" s="10">
        <v>663</v>
      </c>
      <c r="G9" s="10">
        <v>0</v>
      </c>
      <c r="H9" s="4">
        <f t="shared" si="0"/>
        <v>663</v>
      </c>
      <c r="I9" s="5">
        <v>80</v>
      </c>
      <c r="J9" s="5">
        <v>13</v>
      </c>
      <c r="K9" s="19" t="s">
        <v>71</v>
      </c>
      <c r="L9" s="8"/>
    </row>
    <row r="10" spans="1:12" ht="61.05" customHeight="1" x14ac:dyDescent="0.3">
      <c r="A10" s="2">
        <v>5</v>
      </c>
      <c r="B10" s="1" t="s">
        <v>70</v>
      </c>
      <c r="C10" s="17" t="s">
        <v>10</v>
      </c>
      <c r="D10" s="17" t="s">
        <v>23</v>
      </c>
      <c r="E10" s="17" t="s">
        <v>10</v>
      </c>
      <c r="F10" s="10">
        <v>522.20000000000005</v>
      </c>
      <c r="G10" s="10">
        <v>0</v>
      </c>
      <c r="H10" s="4">
        <f t="shared" si="0"/>
        <v>522.20000000000005</v>
      </c>
      <c r="I10" s="5">
        <v>31</v>
      </c>
      <c r="J10" s="5">
        <v>13</v>
      </c>
      <c r="K10" s="19" t="s">
        <v>71</v>
      </c>
      <c r="L10" s="8"/>
    </row>
    <row r="11" spans="1:12" ht="61.05" customHeight="1" x14ac:dyDescent="0.3">
      <c r="A11" s="2">
        <v>6</v>
      </c>
      <c r="B11" s="1" t="s">
        <v>104</v>
      </c>
      <c r="C11" s="17" t="s">
        <v>10</v>
      </c>
      <c r="D11" s="17" t="s">
        <v>105</v>
      </c>
      <c r="E11" s="17" t="s">
        <v>10</v>
      </c>
      <c r="F11" s="10">
        <v>1003.7</v>
      </c>
      <c r="G11" s="10">
        <v>400</v>
      </c>
      <c r="H11" s="4">
        <f t="shared" si="0"/>
        <v>603.70000000000005</v>
      </c>
      <c r="I11" s="5">
        <v>109</v>
      </c>
      <c r="J11" s="5">
        <v>49</v>
      </c>
      <c r="K11" s="19" t="s">
        <v>106</v>
      </c>
      <c r="L11" s="8"/>
    </row>
    <row r="12" spans="1:12" ht="82.05" customHeight="1" x14ac:dyDescent="0.3">
      <c r="A12" s="2">
        <v>7</v>
      </c>
      <c r="B12" s="1" t="s">
        <v>72</v>
      </c>
      <c r="C12" s="17" t="s">
        <v>10</v>
      </c>
      <c r="D12" s="17" t="s">
        <v>23</v>
      </c>
      <c r="E12" s="17" t="s">
        <v>10</v>
      </c>
      <c r="F12" s="10">
        <v>641.70000000000005</v>
      </c>
      <c r="G12" s="10">
        <v>0</v>
      </c>
      <c r="H12" s="4">
        <f t="shared" si="0"/>
        <v>641.70000000000005</v>
      </c>
      <c r="I12" s="5">
        <v>1182</v>
      </c>
      <c r="J12" s="5">
        <v>12</v>
      </c>
      <c r="K12" s="19" t="s">
        <v>73</v>
      </c>
      <c r="L12" s="8"/>
    </row>
    <row r="13" spans="1:12" ht="15.6" x14ac:dyDescent="0.3">
      <c r="A13" s="29" t="s">
        <v>19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</row>
    <row r="14" spans="1:12" ht="15.6" x14ac:dyDescent="0.3">
      <c r="A14" s="30" t="s">
        <v>17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</row>
  </sheetData>
  <mergeCells count="7">
    <mergeCell ref="A13:L13"/>
    <mergeCell ref="A14:L14"/>
    <mergeCell ref="B1:D1"/>
    <mergeCell ref="H1:K1"/>
    <mergeCell ref="B2:D2"/>
    <mergeCell ref="H2:K2"/>
    <mergeCell ref="A4:L4"/>
  </mergeCells>
  <pageMargins left="0.7" right="0.24" top="0.39" bottom="0.28999999999999998" header="0.3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2"/>
  <sheetViews>
    <sheetView workbookViewId="0">
      <selection activeCell="A6" sqref="A6:A30"/>
    </sheetView>
  </sheetViews>
  <sheetFormatPr defaultRowHeight="14.4" x14ac:dyDescent="0.3"/>
  <cols>
    <col min="1" max="1" width="5.77734375" customWidth="1"/>
    <col min="2" max="2" width="21.44140625" customWidth="1"/>
    <col min="3" max="3" width="10.109375" customWidth="1"/>
    <col min="4" max="4" width="9.77734375" customWidth="1"/>
    <col min="9" max="10" width="6.6640625" customWidth="1"/>
    <col min="11" max="11" width="32.77734375" customWidth="1"/>
  </cols>
  <sheetData>
    <row r="1" spans="1:12" ht="15.6" x14ac:dyDescent="0.3">
      <c r="B1" s="28" t="s">
        <v>12</v>
      </c>
      <c r="C1" s="28"/>
      <c r="D1" s="28"/>
      <c r="E1" s="11"/>
      <c r="F1" s="11"/>
      <c r="G1" s="11"/>
      <c r="H1" s="28" t="s">
        <v>14</v>
      </c>
      <c r="I1" s="28"/>
      <c r="J1" s="28"/>
      <c r="K1" s="28"/>
    </row>
    <row r="2" spans="1:12" ht="15.6" x14ac:dyDescent="0.3">
      <c r="B2" s="28" t="s">
        <v>13</v>
      </c>
      <c r="C2" s="28"/>
      <c r="D2" s="28"/>
      <c r="E2" s="11"/>
      <c r="F2" s="11"/>
      <c r="G2" s="11"/>
      <c r="H2" s="28" t="s">
        <v>15</v>
      </c>
      <c r="I2" s="28"/>
      <c r="J2" s="28"/>
      <c r="K2" s="28"/>
    </row>
    <row r="3" spans="1:12" ht="15.6" x14ac:dyDescent="0.3">
      <c r="B3" s="12"/>
      <c r="C3" s="12"/>
      <c r="D3" s="12"/>
      <c r="E3" s="11"/>
      <c r="F3" s="11"/>
      <c r="G3" s="11"/>
      <c r="H3" s="12"/>
      <c r="I3" s="12"/>
      <c r="J3" s="12"/>
      <c r="K3" s="12"/>
    </row>
    <row r="4" spans="1:12" ht="63" customHeight="1" x14ac:dyDescent="0.3">
      <c r="A4" s="32" t="s">
        <v>29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 ht="73.5" customHeight="1" x14ac:dyDescent="0.3">
      <c r="A5" s="13" t="s">
        <v>6</v>
      </c>
      <c r="B5" s="13" t="s">
        <v>1</v>
      </c>
      <c r="C5" s="13" t="s">
        <v>2</v>
      </c>
      <c r="D5" s="13" t="s">
        <v>8</v>
      </c>
      <c r="E5" s="13" t="s">
        <v>7</v>
      </c>
      <c r="F5" s="14" t="s">
        <v>0</v>
      </c>
      <c r="G5" s="14" t="s">
        <v>3</v>
      </c>
      <c r="H5" s="14" t="s">
        <v>9</v>
      </c>
      <c r="I5" s="15" t="s">
        <v>4</v>
      </c>
      <c r="J5" s="15" t="s">
        <v>5</v>
      </c>
      <c r="K5" s="16" t="s">
        <v>16</v>
      </c>
      <c r="L5" s="16" t="s">
        <v>11</v>
      </c>
    </row>
    <row r="6" spans="1:12" ht="58.05" customHeight="1" x14ac:dyDescent="0.3">
      <c r="A6" s="2">
        <v>1</v>
      </c>
      <c r="B6" s="1" t="s">
        <v>32</v>
      </c>
      <c r="C6" s="17" t="s">
        <v>10</v>
      </c>
      <c r="D6" s="17" t="s">
        <v>30</v>
      </c>
      <c r="E6" s="17" t="s">
        <v>10</v>
      </c>
      <c r="F6" s="10">
        <v>2991.2</v>
      </c>
      <c r="G6" s="10">
        <v>0</v>
      </c>
      <c r="H6" s="4">
        <f>F6-G6</f>
        <v>2991.2</v>
      </c>
      <c r="I6" s="5">
        <v>64</v>
      </c>
      <c r="J6" s="5">
        <v>27</v>
      </c>
      <c r="K6" s="19" t="s">
        <v>31</v>
      </c>
      <c r="L6" s="16"/>
    </row>
    <row r="7" spans="1:12" ht="42.45" customHeight="1" x14ac:dyDescent="0.3">
      <c r="A7" s="2">
        <v>2</v>
      </c>
      <c r="B7" s="1" t="s">
        <v>33</v>
      </c>
      <c r="C7" s="17" t="s">
        <v>10</v>
      </c>
      <c r="D7" s="17" t="s">
        <v>26</v>
      </c>
      <c r="E7" s="17" t="s">
        <v>10</v>
      </c>
      <c r="F7" s="10">
        <v>487.7</v>
      </c>
      <c r="G7" s="10">
        <v>0</v>
      </c>
      <c r="H7" s="4">
        <f t="shared" ref="H7:H34" si="0">F7-G7</f>
        <v>487.7</v>
      </c>
      <c r="I7" s="5">
        <v>366</v>
      </c>
      <c r="J7" s="5">
        <v>13</v>
      </c>
      <c r="K7" s="19" t="s">
        <v>34</v>
      </c>
      <c r="L7" s="16"/>
    </row>
    <row r="8" spans="1:12" ht="73.5" customHeight="1" x14ac:dyDescent="0.3">
      <c r="A8" s="2">
        <v>3</v>
      </c>
      <c r="B8" s="1" t="s">
        <v>35</v>
      </c>
      <c r="C8" s="17" t="s">
        <v>10</v>
      </c>
      <c r="D8" s="17" t="s">
        <v>36</v>
      </c>
      <c r="E8" s="17" t="s">
        <v>10</v>
      </c>
      <c r="F8" s="10">
        <v>3468.3</v>
      </c>
      <c r="G8" s="10">
        <v>1700</v>
      </c>
      <c r="H8" s="4">
        <f t="shared" si="0"/>
        <v>1768.3000000000002</v>
      </c>
      <c r="I8" s="5">
        <v>418</v>
      </c>
      <c r="J8" s="5">
        <v>15</v>
      </c>
      <c r="K8" s="19" t="s">
        <v>37</v>
      </c>
      <c r="L8" s="16"/>
    </row>
    <row r="9" spans="1:12" ht="65.55" customHeight="1" x14ac:dyDescent="0.3">
      <c r="A9" s="2">
        <v>4</v>
      </c>
      <c r="B9" s="1" t="s">
        <v>38</v>
      </c>
      <c r="C9" s="17" t="s">
        <v>10</v>
      </c>
      <c r="D9" s="17" t="s">
        <v>36</v>
      </c>
      <c r="E9" s="17" t="s">
        <v>10</v>
      </c>
      <c r="F9" s="10">
        <v>1275.7</v>
      </c>
      <c r="G9" s="10">
        <v>0</v>
      </c>
      <c r="H9" s="4">
        <f t="shared" si="0"/>
        <v>1275.7</v>
      </c>
      <c r="I9" s="5">
        <v>671</v>
      </c>
      <c r="J9" s="5">
        <v>14</v>
      </c>
      <c r="K9" s="19" t="s">
        <v>39</v>
      </c>
      <c r="L9" s="8"/>
    </row>
    <row r="10" spans="1:12" ht="59.55" customHeight="1" x14ac:dyDescent="0.3">
      <c r="A10" s="2">
        <v>5</v>
      </c>
      <c r="B10" s="1" t="s">
        <v>38</v>
      </c>
      <c r="C10" s="17" t="s">
        <v>10</v>
      </c>
      <c r="D10" s="17" t="s">
        <v>36</v>
      </c>
      <c r="E10" s="17" t="s">
        <v>10</v>
      </c>
      <c r="F10" s="10">
        <v>1023.8</v>
      </c>
      <c r="G10" s="10">
        <v>0</v>
      </c>
      <c r="H10" s="4">
        <f t="shared" si="0"/>
        <v>1023.8</v>
      </c>
      <c r="I10" s="5">
        <v>372</v>
      </c>
      <c r="J10" s="5">
        <v>14</v>
      </c>
      <c r="K10" s="19" t="s">
        <v>39</v>
      </c>
      <c r="L10" s="8"/>
    </row>
    <row r="11" spans="1:12" ht="59.55" customHeight="1" x14ac:dyDescent="0.3">
      <c r="A11" s="2">
        <v>6</v>
      </c>
      <c r="B11" s="1" t="s">
        <v>38</v>
      </c>
      <c r="C11" s="17" t="s">
        <v>10</v>
      </c>
      <c r="D11" s="17" t="s">
        <v>36</v>
      </c>
      <c r="E11" s="17" t="s">
        <v>10</v>
      </c>
      <c r="F11" s="10">
        <v>610.9</v>
      </c>
      <c r="G11" s="10">
        <v>0</v>
      </c>
      <c r="H11" s="4">
        <f t="shared" si="0"/>
        <v>610.9</v>
      </c>
      <c r="I11" s="5">
        <v>21</v>
      </c>
      <c r="J11" s="5">
        <v>20</v>
      </c>
      <c r="K11" s="19" t="s">
        <v>40</v>
      </c>
      <c r="L11" s="8"/>
    </row>
    <row r="12" spans="1:12" ht="59.55" customHeight="1" x14ac:dyDescent="0.3">
      <c r="A12" s="2">
        <v>7</v>
      </c>
      <c r="B12" s="1" t="s">
        <v>38</v>
      </c>
      <c r="C12" s="17" t="s">
        <v>10</v>
      </c>
      <c r="D12" s="17" t="s">
        <v>36</v>
      </c>
      <c r="E12" s="17" t="s">
        <v>10</v>
      </c>
      <c r="F12" s="10">
        <v>423.5</v>
      </c>
      <c r="G12" s="10">
        <v>0</v>
      </c>
      <c r="H12" s="4">
        <f t="shared" si="0"/>
        <v>423.5</v>
      </c>
      <c r="I12" s="5">
        <v>76</v>
      </c>
      <c r="J12" s="5">
        <v>20</v>
      </c>
      <c r="K12" s="19" t="s">
        <v>40</v>
      </c>
      <c r="L12" s="8"/>
    </row>
    <row r="13" spans="1:12" ht="59.55" customHeight="1" x14ac:dyDescent="0.3">
      <c r="A13" s="2">
        <v>8</v>
      </c>
      <c r="B13" s="1" t="s">
        <v>41</v>
      </c>
      <c r="C13" s="17" t="s">
        <v>10</v>
      </c>
      <c r="D13" s="17" t="s">
        <v>26</v>
      </c>
      <c r="E13" s="17" t="s">
        <v>10</v>
      </c>
      <c r="F13" s="10">
        <v>1796</v>
      </c>
      <c r="G13" s="10">
        <v>0</v>
      </c>
      <c r="H13" s="4">
        <f t="shared" si="0"/>
        <v>1796</v>
      </c>
      <c r="I13" s="5">
        <v>102</v>
      </c>
      <c r="J13" s="5">
        <v>13</v>
      </c>
      <c r="K13" s="19" t="s">
        <v>42</v>
      </c>
      <c r="L13" s="8"/>
    </row>
    <row r="14" spans="1:12" ht="59.55" customHeight="1" x14ac:dyDescent="0.3">
      <c r="A14" s="2">
        <v>9</v>
      </c>
      <c r="B14" s="1" t="s">
        <v>43</v>
      </c>
      <c r="C14" s="17" t="s">
        <v>10</v>
      </c>
      <c r="D14" s="17" t="s">
        <v>44</v>
      </c>
      <c r="E14" s="17" t="s">
        <v>10</v>
      </c>
      <c r="F14" s="10">
        <v>538.79999999999995</v>
      </c>
      <c r="G14" s="10">
        <v>0</v>
      </c>
      <c r="H14" s="4">
        <f t="shared" si="0"/>
        <v>538.79999999999995</v>
      </c>
      <c r="I14" s="5">
        <v>256</v>
      </c>
      <c r="J14" s="5">
        <v>24</v>
      </c>
      <c r="K14" s="19" t="s">
        <v>45</v>
      </c>
      <c r="L14" s="8"/>
    </row>
    <row r="15" spans="1:12" ht="59.55" customHeight="1" x14ac:dyDescent="0.3">
      <c r="A15" s="2">
        <v>10</v>
      </c>
      <c r="B15" s="1" t="s">
        <v>46</v>
      </c>
      <c r="C15" s="17" t="s">
        <v>10</v>
      </c>
      <c r="D15" s="17" t="s">
        <v>28</v>
      </c>
      <c r="E15" s="17" t="s">
        <v>10</v>
      </c>
      <c r="F15" s="10">
        <v>208.8</v>
      </c>
      <c r="G15" s="10">
        <v>0</v>
      </c>
      <c r="H15" s="4">
        <f t="shared" si="0"/>
        <v>208.8</v>
      </c>
      <c r="I15" s="5">
        <v>1507</v>
      </c>
      <c r="J15" s="5">
        <v>25</v>
      </c>
      <c r="K15" s="19" t="s">
        <v>47</v>
      </c>
      <c r="L15" s="8"/>
    </row>
    <row r="16" spans="1:12" ht="40.049999999999997" customHeight="1" x14ac:dyDescent="0.3">
      <c r="A16" s="2">
        <v>11</v>
      </c>
      <c r="B16" s="1" t="s">
        <v>49</v>
      </c>
      <c r="C16" s="17" t="s">
        <v>10</v>
      </c>
      <c r="D16" s="17" t="s">
        <v>50</v>
      </c>
      <c r="E16" s="17" t="s">
        <v>10</v>
      </c>
      <c r="F16" s="10">
        <v>4332.5</v>
      </c>
      <c r="G16" s="10">
        <v>0</v>
      </c>
      <c r="H16" s="4">
        <f t="shared" si="0"/>
        <v>4332.5</v>
      </c>
      <c r="I16" s="5">
        <v>265</v>
      </c>
      <c r="J16" s="5">
        <v>1</v>
      </c>
      <c r="K16" s="19" t="s">
        <v>48</v>
      </c>
      <c r="L16" s="8"/>
    </row>
    <row r="17" spans="1:12" ht="59.55" customHeight="1" x14ac:dyDescent="0.3">
      <c r="A17" s="2">
        <v>12</v>
      </c>
      <c r="B17" s="1" t="s">
        <v>49</v>
      </c>
      <c r="C17" s="17" t="s">
        <v>10</v>
      </c>
      <c r="D17" s="17" t="s">
        <v>50</v>
      </c>
      <c r="E17" s="17" t="s">
        <v>10</v>
      </c>
      <c r="F17" s="10">
        <v>4702</v>
      </c>
      <c r="G17" s="10">
        <v>0</v>
      </c>
      <c r="H17" s="4">
        <f t="shared" si="0"/>
        <v>4702</v>
      </c>
      <c r="I17" s="5">
        <v>260</v>
      </c>
      <c r="J17" s="5">
        <v>1</v>
      </c>
      <c r="K17" s="19" t="s">
        <v>48</v>
      </c>
      <c r="L17" s="8"/>
    </row>
    <row r="18" spans="1:12" ht="53.55" customHeight="1" x14ac:dyDescent="0.3">
      <c r="A18" s="2">
        <v>13</v>
      </c>
      <c r="B18" s="1" t="s">
        <v>51</v>
      </c>
      <c r="C18" s="17" t="s">
        <v>10</v>
      </c>
      <c r="D18" s="17" t="s">
        <v>30</v>
      </c>
      <c r="E18" s="17" t="s">
        <v>10</v>
      </c>
      <c r="F18" s="10">
        <v>81491.399999999994</v>
      </c>
      <c r="G18" s="10">
        <v>0</v>
      </c>
      <c r="H18" s="4">
        <f t="shared" si="0"/>
        <v>81491.399999999994</v>
      </c>
      <c r="I18" s="5">
        <v>5</v>
      </c>
      <c r="J18" s="5">
        <v>35</v>
      </c>
      <c r="K18" s="19" t="s">
        <v>48</v>
      </c>
      <c r="L18" s="8"/>
    </row>
    <row r="19" spans="1:12" ht="53.55" customHeight="1" x14ac:dyDescent="0.3">
      <c r="A19" s="2">
        <v>14</v>
      </c>
      <c r="B19" s="1" t="s">
        <v>52</v>
      </c>
      <c r="C19" s="17" t="s">
        <v>10</v>
      </c>
      <c r="D19" s="17" t="s">
        <v>36</v>
      </c>
      <c r="E19" s="17" t="s">
        <v>10</v>
      </c>
      <c r="F19" s="10">
        <v>1289.5</v>
      </c>
      <c r="G19" s="10">
        <v>0</v>
      </c>
      <c r="H19" s="4">
        <f t="shared" si="0"/>
        <v>1289.5</v>
      </c>
      <c r="I19" s="5">
        <v>818</v>
      </c>
      <c r="J19" s="5">
        <v>14</v>
      </c>
      <c r="K19" s="19" t="s">
        <v>39</v>
      </c>
      <c r="L19" s="8"/>
    </row>
    <row r="20" spans="1:12" ht="73.05" customHeight="1" x14ac:dyDescent="0.3">
      <c r="A20" s="2">
        <v>15</v>
      </c>
      <c r="B20" s="1" t="s">
        <v>52</v>
      </c>
      <c r="C20" s="17" t="s">
        <v>10</v>
      </c>
      <c r="D20" s="17" t="s">
        <v>36</v>
      </c>
      <c r="E20" s="17" t="s">
        <v>10</v>
      </c>
      <c r="F20" s="10">
        <v>427.8</v>
      </c>
      <c r="G20" s="10">
        <v>0</v>
      </c>
      <c r="H20" s="4">
        <f t="shared" si="0"/>
        <v>427.8</v>
      </c>
      <c r="I20" s="5">
        <v>94</v>
      </c>
      <c r="J20" s="5">
        <v>20</v>
      </c>
      <c r="K20" s="19" t="s">
        <v>53</v>
      </c>
      <c r="L20" s="8"/>
    </row>
    <row r="21" spans="1:12" ht="51.45" customHeight="1" x14ac:dyDescent="0.3">
      <c r="A21" s="2">
        <v>16</v>
      </c>
      <c r="B21" s="1" t="s">
        <v>52</v>
      </c>
      <c r="C21" s="17" t="s">
        <v>10</v>
      </c>
      <c r="D21" s="17" t="s">
        <v>36</v>
      </c>
      <c r="E21" s="17" t="s">
        <v>10</v>
      </c>
      <c r="F21" s="10">
        <v>649.79999999999995</v>
      </c>
      <c r="G21" s="10">
        <v>0</v>
      </c>
      <c r="H21" s="4">
        <f t="shared" si="0"/>
        <v>649.79999999999995</v>
      </c>
      <c r="I21" s="5">
        <v>11</v>
      </c>
      <c r="J21" s="5">
        <v>20</v>
      </c>
      <c r="K21" s="19" t="s">
        <v>53</v>
      </c>
      <c r="L21" s="8"/>
    </row>
    <row r="22" spans="1:12" ht="73.05" customHeight="1" x14ac:dyDescent="0.3">
      <c r="A22" s="2">
        <v>17</v>
      </c>
      <c r="B22" s="1" t="s">
        <v>74</v>
      </c>
      <c r="C22" s="17" t="s">
        <v>10</v>
      </c>
      <c r="D22" s="17" t="s">
        <v>28</v>
      </c>
      <c r="E22" s="17" t="s">
        <v>10</v>
      </c>
      <c r="F22" s="10">
        <v>424.1</v>
      </c>
      <c r="G22" s="10">
        <v>0</v>
      </c>
      <c r="H22" s="4">
        <f t="shared" si="0"/>
        <v>424.1</v>
      </c>
      <c r="I22" s="5">
        <v>140</v>
      </c>
      <c r="J22" s="5">
        <v>25</v>
      </c>
      <c r="K22" s="19" t="s">
        <v>75</v>
      </c>
      <c r="L22" s="8"/>
    </row>
    <row r="23" spans="1:12" ht="53.55" customHeight="1" x14ac:dyDescent="0.3">
      <c r="A23" s="2">
        <v>18</v>
      </c>
      <c r="B23" s="1" t="s">
        <v>76</v>
      </c>
      <c r="C23" s="17" t="s">
        <v>10</v>
      </c>
      <c r="D23" s="17" t="s">
        <v>36</v>
      </c>
      <c r="E23" s="17" t="s">
        <v>10</v>
      </c>
      <c r="F23" s="10">
        <v>193.4</v>
      </c>
      <c r="G23" s="10">
        <v>0</v>
      </c>
      <c r="H23" s="4">
        <f t="shared" si="0"/>
        <v>193.4</v>
      </c>
      <c r="I23" s="5">
        <v>706</v>
      </c>
      <c r="J23" s="5">
        <v>15</v>
      </c>
      <c r="K23" s="19" t="s">
        <v>77</v>
      </c>
      <c r="L23" s="8"/>
    </row>
    <row r="24" spans="1:12" ht="58.95" customHeight="1" x14ac:dyDescent="0.3">
      <c r="A24" s="2">
        <v>19</v>
      </c>
      <c r="B24" s="1" t="s">
        <v>80</v>
      </c>
      <c r="C24" s="17" t="s">
        <v>10</v>
      </c>
      <c r="D24" s="17" t="s">
        <v>81</v>
      </c>
      <c r="E24" s="17" t="s">
        <v>10</v>
      </c>
      <c r="F24" s="10">
        <v>5252.1</v>
      </c>
      <c r="G24" s="10">
        <v>0</v>
      </c>
      <c r="H24" s="4">
        <f t="shared" si="0"/>
        <v>5252.1</v>
      </c>
      <c r="I24" s="5">
        <v>9</v>
      </c>
      <c r="J24" s="5">
        <v>21</v>
      </c>
      <c r="K24" s="19" t="s">
        <v>82</v>
      </c>
      <c r="L24" s="8"/>
    </row>
    <row r="25" spans="1:12" ht="53.55" customHeight="1" x14ac:dyDescent="0.3">
      <c r="A25" s="2">
        <v>20</v>
      </c>
      <c r="B25" s="1" t="s">
        <v>83</v>
      </c>
      <c r="C25" s="17" t="s">
        <v>10</v>
      </c>
      <c r="D25" s="17" t="s">
        <v>30</v>
      </c>
      <c r="E25" s="17" t="s">
        <v>10</v>
      </c>
      <c r="F25" s="10">
        <v>4574</v>
      </c>
      <c r="G25" s="10">
        <v>0</v>
      </c>
      <c r="H25" s="4">
        <f t="shared" si="0"/>
        <v>4574</v>
      </c>
      <c r="I25" s="5">
        <v>40</v>
      </c>
      <c r="J25" s="5">
        <v>31</v>
      </c>
      <c r="K25" s="19" t="s">
        <v>84</v>
      </c>
      <c r="L25" s="8"/>
    </row>
    <row r="26" spans="1:12" ht="53.55" customHeight="1" x14ac:dyDescent="0.3">
      <c r="A26" s="2">
        <v>21</v>
      </c>
      <c r="B26" s="1" t="s">
        <v>83</v>
      </c>
      <c r="C26" s="17" t="s">
        <v>10</v>
      </c>
      <c r="D26" s="17" t="s">
        <v>30</v>
      </c>
      <c r="E26" s="17" t="s">
        <v>10</v>
      </c>
      <c r="F26" s="10">
        <v>4620.8</v>
      </c>
      <c r="G26" s="10">
        <v>0</v>
      </c>
      <c r="H26" s="4">
        <f t="shared" si="0"/>
        <v>4620.8</v>
      </c>
      <c r="I26" s="5">
        <v>117</v>
      </c>
      <c r="J26" s="5">
        <v>31</v>
      </c>
      <c r="K26" s="19" t="s">
        <v>84</v>
      </c>
      <c r="L26" s="8"/>
    </row>
    <row r="27" spans="1:12" ht="53.55" customHeight="1" x14ac:dyDescent="0.3">
      <c r="A27" s="2">
        <v>22</v>
      </c>
      <c r="B27" s="1" t="s">
        <v>85</v>
      </c>
      <c r="C27" s="17" t="s">
        <v>10</v>
      </c>
      <c r="D27" s="17" t="s">
        <v>81</v>
      </c>
      <c r="E27" s="17" t="s">
        <v>10</v>
      </c>
      <c r="F27" s="10">
        <v>6720.1</v>
      </c>
      <c r="G27" s="10">
        <v>0</v>
      </c>
      <c r="H27" s="4">
        <f t="shared" si="0"/>
        <v>6720.1</v>
      </c>
      <c r="I27" s="5">
        <v>243</v>
      </c>
      <c r="J27" s="5">
        <v>21</v>
      </c>
      <c r="K27" s="19" t="s">
        <v>86</v>
      </c>
      <c r="L27" s="8"/>
    </row>
    <row r="28" spans="1:12" ht="59.55" customHeight="1" x14ac:dyDescent="0.3">
      <c r="A28" s="2">
        <v>23</v>
      </c>
      <c r="B28" s="1" t="s">
        <v>98</v>
      </c>
      <c r="C28" s="17" t="s">
        <v>10</v>
      </c>
      <c r="D28" s="17" t="s">
        <v>81</v>
      </c>
      <c r="E28" s="17" t="s">
        <v>10</v>
      </c>
      <c r="F28" s="10">
        <v>964.7</v>
      </c>
      <c r="G28" s="10">
        <v>0</v>
      </c>
      <c r="H28" s="4">
        <f t="shared" si="0"/>
        <v>964.7</v>
      </c>
      <c r="I28" s="5">
        <v>269</v>
      </c>
      <c r="J28" s="5">
        <v>21</v>
      </c>
      <c r="K28" s="19" t="s">
        <v>99</v>
      </c>
      <c r="L28" s="8"/>
    </row>
    <row r="29" spans="1:12" ht="53.55" customHeight="1" x14ac:dyDescent="0.3">
      <c r="A29" s="2">
        <v>24</v>
      </c>
      <c r="B29" s="1" t="s">
        <v>100</v>
      </c>
      <c r="C29" s="17" t="s">
        <v>10</v>
      </c>
      <c r="D29" s="17" t="s">
        <v>81</v>
      </c>
      <c r="E29" s="17" t="s">
        <v>10</v>
      </c>
      <c r="F29" s="10">
        <v>4231.8999999999996</v>
      </c>
      <c r="G29" s="10">
        <v>0</v>
      </c>
      <c r="H29" s="4">
        <f t="shared" si="0"/>
        <v>4231.8999999999996</v>
      </c>
      <c r="I29" s="5">
        <v>169</v>
      </c>
      <c r="J29" s="5">
        <v>21</v>
      </c>
      <c r="K29" s="19" t="s">
        <v>101</v>
      </c>
      <c r="L29" s="8"/>
    </row>
    <row r="30" spans="1:12" ht="53.55" customHeight="1" x14ac:dyDescent="0.3">
      <c r="A30" s="2">
        <v>25</v>
      </c>
      <c r="B30" s="1" t="s">
        <v>102</v>
      </c>
      <c r="C30" s="17" t="s">
        <v>10</v>
      </c>
      <c r="D30" s="17" t="s">
        <v>44</v>
      </c>
      <c r="E30" s="17" t="s">
        <v>10</v>
      </c>
      <c r="F30" s="10">
        <v>375.5</v>
      </c>
      <c r="G30" s="10">
        <v>0</v>
      </c>
      <c r="H30" s="4">
        <f t="shared" si="0"/>
        <v>375.5</v>
      </c>
      <c r="I30" s="5">
        <v>271</v>
      </c>
      <c r="J30" s="5">
        <v>24</v>
      </c>
      <c r="K30" s="19" t="s">
        <v>103</v>
      </c>
      <c r="L30" s="8"/>
    </row>
    <row r="31" spans="1:12" ht="53.55" customHeight="1" x14ac:dyDescent="0.3">
      <c r="A31" s="2">
        <v>26</v>
      </c>
      <c r="B31" s="1"/>
      <c r="C31" s="17"/>
      <c r="D31" s="17"/>
      <c r="E31" s="17"/>
      <c r="F31" s="10"/>
      <c r="G31" s="10"/>
      <c r="H31" s="4">
        <f t="shared" si="0"/>
        <v>0</v>
      </c>
      <c r="I31" s="5"/>
      <c r="J31" s="5"/>
      <c r="K31" s="19"/>
      <c r="L31" s="8"/>
    </row>
    <row r="32" spans="1:12" ht="53.55" customHeight="1" x14ac:dyDescent="0.3">
      <c r="A32" s="2">
        <v>27</v>
      </c>
      <c r="B32" s="1"/>
      <c r="C32" s="17"/>
      <c r="D32" s="17"/>
      <c r="E32" s="17"/>
      <c r="F32" s="10"/>
      <c r="G32" s="10"/>
      <c r="H32" s="4">
        <f t="shared" si="0"/>
        <v>0</v>
      </c>
      <c r="I32" s="5"/>
      <c r="J32" s="5"/>
      <c r="K32" s="19"/>
      <c r="L32" s="8"/>
    </row>
    <row r="33" spans="1:12" ht="53.55" customHeight="1" x14ac:dyDescent="0.3">
      <c r="A33" s="2">
        <v>28</v>
      </c>
      <c r="B33" s="1"/>
      <c r="C33" s="17"/>
      <c r="D33" s="17"/>
      <c r="E33" s="17"/>
      <c r="F33" s="10"/>
      <c r="G33" s="10"/>
      <c r="H33" s="4">
        <f t="shared" si="0"/>
        <v>0</v>
      </c>
      <c r="I33" s="5"/>
      <c r="J33" s="5"/>
      <c r="K33" s="19"/>
      <c r="L33" s="8"/>
    </row>
    <row r="34" spans="1:12" ht="53.55" customHeight="1" x14ac:dyDescent="0.3">
      <c r="A34" s="2">
        <v>29</v>
      </c>
      <c r="B34" s="1"/>
      <c r="C34" s="17"/>
      <c r="D34" s="17"/>
      <c r="E34" s="17"/>
      <c r="F34" s="10"/>
      <c r="G34" s="10"/>
      <c r="H34" s="4">
        <f t="shared" si="0"/>
        <v>0</v>
      </c>
      <c r="I34" s="5"/>
      <c r="J34" s="5"/>
      <c r="K34" s="19"/>
      <c r="L34" s="8"/>
    </row>
    <row r="35" spans="1:12" ht="53.55" customHeight="1" x14ac:dyDescent="0.3">
      <c r="A35" s="2">
        <v>30</v>
      </c>
      <c r="B35" s="1"/>
      <c r="C35" s="17"/>
      <c r="D35" s="17"/>
      <c r="E35" s="17"/>
      <c r="F35" s="10"/>
      <c r="G35" s="10"/>
      <c r="H35" s="4"/>
      <c r="I35" s="5"/>
      <c r="J35" s="5"/>
      <c r="K35" s="19"/>
      <c r="L35" s="8"/>
    </row>
    <row r="36" spans="1:12" ht="53.55" customHeight="1" x14ac:dyDescent="0.3">
      <c r="A36" s="2">
        <v>31</v>
      </c>
      <c r="B36" s="1"/>
      <c r="C36" s="17"/>
      <c r="D36" s="17"/>
      <c r="E36" s="17"/>
      <c r="F36" s="10"/>
      <c r="G36" s="10"/>
      <c r="H36" s="4"/>
      <c r="I36" s="5"/>
      <c r="J36" s="5"/>
      <c r="K36" s="19"/>
      <c r="L36" s="8"/>
    </row>
    <row r="37" spans="1:12" ht="53.55" customHeight="1" x14ac:dyDescent="0.3">
      <c r="A37" s="2">
        <v>32</v>
      </c>
      <c r="B37" s="1"/>
      <c r="C37" s="17"/>
      <c r="D37" s="17"/>
      <c r="E37" s="17"/>
      <c r="F37" s="10"/>
      <c r="G37" s="10"/>
      <c r="H37" s="4"/>
      <c r="I37" s="5"/>
      <c r="J37" s="5"/>
      <c r="K37" s="8"/>
      <c r="L37" s="8"/>
    </row>
    <row r="38" spans="1:12" ht="53.55" customHeight="1" x14ac:dyDescent="0.3">
      <c r="A38" s="2">
        <v>33</v>
      </c>
      <c r="B38" s="1"/>
      <c r="C38" s="17"/>
      <c r="D38" s="17"/>
      <c r="E38" s="17"/>
      <c r="F38" s="10"/>
      <c r="G38" s="10"/>
      <c r="H38" s="4"/>
      <c r="I38" s="5"/>
      <c r="J38" s="5"/>
      <c r="K38" s="8"/>
      <c r="L38" s="8"/>
    </row>
    <row r="39" spans="1:12" ht="53.55" customHeight="1" x14ac:dyDescent="0.3">
      <c r="A39" s="2">
        <v>34</v>
      </c>
      <c r="B39" s="1"/>
      <c r="C39" s="17"/>
      <c r="D39" s="17"/>
      <c r="E39" s="17"/>
      <c r="F39" s="10"/>
      <c r="G39" s="10"/>
      <c r="H39" s="4"/>
      <c r="I39" s="5"/>
      <c r="J39" s="5"/>
      <c r="K39" s="19"/>
      <c r="L39" s="8"/>
    </row>
    <row r="40" spans="1:12" ht="74.55" customHeight="1" x14ac:dyDescent="0.3">
      <c r="A40" s="2">
        <v>35</v>
      </c>
      <c r="B40" s="1"/>
      <c r="C40" s="17"/>
      <c r="D40" s="17"/>
      <c r="E40" s="17"/>
      <c r="F40" s="10"/>
      <c r="G40" s="10"/>
      <c r="H40" s="4"/>
      <c r="I40" s="5"/>
      <c r="J40" s="5"/>
      <c r="K40" s="8"/>
      <c r="L40" s="8"/>
    </row>
    <row r="41" spans="1:12" ht="24" customHeight="1" x14ac:dyDescent="0.3">
      <c r="A41" s="29" t="s">
        <v>20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  <row r="42" spans="1:12" ht="24.45" customHeight="1" x14ac:dyDescent="0.3">
      <c r="A42" s="30" t="s">
        <v>17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</row>
  </sheetData>
  <mergeCells count="7">
    <mergeCell ref="A41:L41"/>
    <mergeCell ref="A42:L42"/>
    <mergeCell ref="B1:D1"/>
    <mergeCell ref="H1:K1"/>
    <mergeCell ref="B2:D2"/>
    <mergeCell ref="H2:K2"/>
    <mergeCell ref="A4:L4"/>
  </mergeCells>
  <pageMargins left="0.7" right="0.26" top="0.36" bottom="0.31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"/>
  <sheetViews>
    <sheetView tabSelected="1" topLeftCell="A7" workbookViewId="0">
      <selection activeCell="J7" sqref="J7"/>
    </sheetView>
  </sheetViews>
  <sheetFormatPr defaultRowHeight="14.4" x14ac:dyDescent="0.3"/>
  <cols>
    <col min="1" max="1" width="4.77734375" customWidth="1"/>
    <col min="2" max="2" width="21.21875" customWidth="1"/>
    <col min="3" max="3" width="9.77734375" customWidth="1"/>
    <col min="4" max="4" width="11.21875" customWidth="1"/>
    <col min="5" max="5" width="8.77734375" customWidth="1"/>
    <col min="8" max="8" width="6.88671875" customWidth="1"/>
    <col min="9" max="9" width="8.109375" customWidth="1"/>
    <col min="10" max="10" width="45.33203125" customWidth="1"/>
    <col min="11" max="11" width="6.6640625" customWidth="1"/>
  </cols>
  <sheetData>
    <row r="1" spans="1:11" ht="22.5" customHeight="1" x14ac:dyDescent="0.3">
      <c r="B1" s="28" t="s">
        <v>18</v>
      </c>
      <c r="C1" s="28"/>
      <c r="D1" s="28"/>
      <c r="E1" s="28"/>
      <c r="F1" s="28"/>
      <c r="G1" s="28"/>
      <c r="H1" s="28"/>
      <c r="I1" s="28"/>
      <c r="J1" s="28"/>
    </row>
    <row r="2" spans="1:11" ht="48.45" customHeight="1" x14ac:dyDescent="0.3">
      <c r="A2" s="27" t="s">
        <v>107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109.8" customHeight="1" x14ac:dyDescent="0.3">
      <c r="A3" s="20" t="s">
        <v>6</v>
      </c>
      <c r="B3" s="20" t="s">
        <v>1</v>
      </c>
      <c r="C3" s="20" t="s">
        <v>2</v>
      </c>
      <c r="D3" s="20" t="s">
        <v>8</v>
      </c>
      <c r="E3" s="20" t="s">
        <v>7</v>
      </c>
      <c r="F3" s="21" t="s">
        <v>0</v>
      </c>
      <c r="G3" s="21" t="s">
        <v>117</v>
      </c>
      <c r="H3" s="22" t="s">
        <v>4</v>
      </c>
      <c r="I3" s="22" t="s">
        <v>5</v>
      </c>
      <c r="J3" s="23" t="s">
        <v>16</v>
      </c>
      <c r="K3" s="23" t="s">
        <v>108</v>
      </c>
    </row>
    <row r="4" spans="1:11" ht="55.8" customHeight="1" x14ac:dyDescent="0.3">
      <c r="A4" s="24">
        <v>1</v>
      </c>
      <c r="B4" s="1" t="s">
        <v>122</v>
      </c>
      <c r="C4" s="17" t="s">
        <v>109</v>
      </c>
      <c r="D4" s="17" t="s">
        <v>115</v>
      </c>
      <c r="E4" s="17" t="s">
        <v>109</v>
      </c>
      <c r="F4" s="10">
        <v>1102.5999999999999</v>
      </c>
      <c r="G4" s="10" t="s">
        <v>114</v>
      </c>
      <c r="H4" s="5">
        <v>32</v>
      </c>
      <c r="I4" s="5" t="s">
        <v>123</v>
      </c>
      <c r="J4" s="19" t="s">
        <v>124</v>
      </c>
      <c r="K4" s="6" t="s">
        <v>112</v>
      </c>
    </row>
    <row r="5" spans="1:11" ht="30" customHeight="1" x14ac:dyDescent="0.3">
      <c r="A5" s="24">
        <v>2</v>
      </c>
      <c r="B5" s="1" t="s">
        <v>125</v>
      </c>
      <c r="C5" s="17" t="s">
        <v>109</v>
      </c>
      <c r="D5" s="17" t="s">
        <v>126</v>
      </c>
      <c r="E5" s="17" t="s">
        <v>109</v>
      </c>
      <c r="F5" s="10">
        <v>1246.4000000000001</v>
      </c>
      <c r="G5" s="10" t="s">
        <v>114</v>
      </c>
      <c r="H5" s="5">
        <v>48</v>
      </c>
      <c r="I5" s="5" t="s">
        <v>127</v>
      </c>
      <c r="J5" s="19" t="s">
        <v>128</v>
      </c>
      <c r="K5" s="6" t="s">
        <v>112</v>
      </c>
    </row>
    <row r="6" spans="1:11" ht="46.2" customHeight="1" x14ac:dyDescent="0.3">
      <c r="A6" s="24">
        <v>3</v>
      </c>
      <c r="B6" s="1" t="s">
        <v>129</v>
      </c>
      <c r="C6" s="17" t="s">
        <v>109</v>
      </c>
      <c r="D6" s="17" t="s">
        <v>130</v>
      </c>
      <c r="E6" s="17" t="s">
        <v>109</v>
      </c>
      <c r="F6" s="10">
        <v>683.4</v>
      </c>
      <c r="G6" s="10" t="s">
        <v>111</v>
      </c>
      <c r="H6" s="5">
        <v>114</v>
      </c>
      <c r="I6" s="5" t="s">
        <v>131</v>
      </c>
      <c r="J6" s="19" t="s">
        <v>132</v>
      </c>
      <c r="K6" s="6" t="s">
        <v>112</v>
      </c>
    </row>
    <row r="7" spans="1:11" ht="81" customHeight="1" x14ac:dyDescent="0.3">
      <c r="A7" s="24">
        <v>4</v>
      </c>
      <c r="B7" s="1" t="s">
        <v>133</v>
      </c>
      <c r="C7" s="17" t="s">
        <v>109</v>
      </c>
      <c r="D7" s="17" t="s">
        <v>113</v>
      </c>
      <c r="E7" s="17" t="s">
        <v>109</v>
      </c>
      <c r="F7" s="10">
        <v>281.5</v>
      </c>
      <c r="G7" s="10" t="s">
        <v>114</v>
      </c>
      <c r="H7" s="5">
        <v>182</v>
      </c>
      <c r="I7" s="5">
        <v>6</v>
      </c>
      <c r="J7" s="19" t="s">
        <v>134</v>
      </c>
      <c r="K7" s="6" t="s">
        <v>112</v>
      </c>
    </row>
    <row r="8" spans="1:11" ht="61.95" customHeight="1" x14ac:dyDescent="0.3">
      <c r="A8" s="24">
        <v>5</v>
      </c>
      <c r="B8" s="1" t="s">
        <v>135</v>
      </c>
      <c r="C8" s="17" t="s">
        <v>109</v>
      </c>
      <c r="D8" s="17" t="s">
        <v>115</v>
      </c>
      <c r="E8" s="17" t="s">
        <v>109</v>
      </c>
      <c r="F8" s="10">
        <v>346.9</v>
      </c>
      <c r="G8" s="10" t="s">
        <v>136</v>
      </c>
      <c r="H8" s="5">
        <v>153</v>
      </c>
      <c r="I8" s="5" t="s">
        <v>137</v>
      </c>
      <c r="J8" s="19" t="s">
        <v>138</v>
      </c>
      <c r="K8" s="6" t="s">
        <v>112</v>
      </c>
    </row>
    <row r="9" spans="1:11" ht="48.45" customHeight="1" x14ac:dyDescent="0.3">
      <c r="A9" s="24">
        <v>6</v>
      </c>
      <c r="B9" s="1" t="s">
        <v>116</v>
      </c>
      <c r="C9" s="17" t="s">
        <v>109</v>
      </c>
      <c r="D9" s="17" t="s">
        <v>110</v>
      </c>
      <c r="E9" s="17" t="s">
        <v>109</v>
      </c>
      <c r="F9" s="10">
        <v>690.9</v>
      </c>
      <c r="G9" s="10" t="s">
        <v>139</v>
      </c>
      <c r="H9" s="5">
        <v>55</v>
      </c>
      <c r="I9" s="5">
        <v>44</v>
      </c>
      <c r="J9" s="19" t="s">
        <v>118</v>
      </c>
      <c r="K9" s="6" t="s">
        <v>112</v>
      </c>
    </row>
    <row r="10" spans="1:11" ht="54.45" customHeight="1" x14ac:dyDescent="0.3">
      <c r="A10" s="24">
        <v>7</v>
      </c>
      <c r="B10" s="1" t="s">
        <v>119</v>
      </c>
      <c r="C10" s="17" t="s">
        <v>109</v>
      </c>
      <c r="D10" s="17" t="s">
        <v>120</v>
      </c>
      <c r="E10" s="17" t="s">
        <v>109</v>
      </c>
      <c r="F10" s="10">
        <v>440.6</v>
      </c>
      <c r="G10" s="10" t="s">
        <v>111</v>
      </c>
      <c r="H10" s="5">
        <v>95</v>
      </c>
      <c r="I10" s="5">
        <v>55</v>
      </c>
      <c r="J10" s="19" t="s">
        <v>121</v>
      </c>
      <c r="K10" s="6" t="s">
        <v>112</v>
      </c>
    </row>
  </sheetData>
  <mergeCells count="2">
    <mergeCell ref="A2:K2"/>
    <mergeCell ref="B1:J1"/>
  </mergeCells>
  <pageMargins left="0.17" right="0.19" top="0.27" bottom="0.2" header="0.2" footer="0.2"/>
  <pageSetup paperSize="9" orientation="landscape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duê</vt:lpstr>
      <vt:lpstr>thạch</vt:lpstr>
      <vt:lpstr>Mỹ</vt:lpstr>
      <vt:lpstr>Yên Hòa</vt:lpstr>
      <vt:lpstr>duê!Print_Titles</vt:lpstr>
      <vt:lpstr>Mỹ!Print_Titles</vt:lpstr>
      <vt:lpstr>thạch!Print_Titles</vt:lpstr>
      <vt:lpstr>'Yên Hòa'!Print_Titles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hanh</dc:creator>
  <cp:lastModifiedBy>Administrator</cp:lastModifiedBy>
  <cp:lastPrinted>2026-06-18T09:44:31Z</cp:lastPrinted>
  <dcterms:created xsi:type="dcterms:W3CDTF">2019-06-01T02:14:29Z</dcterms:created>
  <dcterms:modified xsi:type="dcterms:W3CDTF">2026-06-18T10:11:07Z</dcterms:modified>
</cp:coreProperties>
</file>